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lwia\Documents\AASylwia\zapotrzebowania_wnioski\druki 2025_2026\"/>
    </mc:Choice>
  </mc:AlternateContent>
  <bookViews>
    <workbookView xWindow="0" yWindow="0" windowWidth="18432" windowHeight="6816" tabRatio="500"/>
  </bookViews>
  <sheets>
    <sheet name="Arkusz1" sheetId="1" r:id="rId1"/>
    <sheet name="Arkusz2" sheetId="2" r:id="rId2"/>
    <sheet name="Arkusz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8" i="1" l="1"/>
  <c r="C79" i="1" l="1"/>
  <c r="C80" i="1" s="1"/>
</calcChain>
</file>

<file path=xl/sharedStrings.xml><?xml version="1.0" encoding="utf-8"?>
<sst xmlns="http://schemas.openxmlformats.org/spreadsheetml/2006/main" count="153" uniqueCount="77">
  <si>
    <t>Zał. 1 Formularz ofertowy</t>
  </si>
  <si>
    <t xml:space="preserve">ZAPYTANIE OFERTOWE </t>
  </si>
  <si>
    <t>Zakres usługi</t>
  </si>
  <si>
    <t>Dane techniczne</t>
  </si>
  <si>
    <t>1.</t>
  </si>
  <si>
    <t>druk cyfrowy</t>
  </si>
  <si>
    <t>Format</t>
  </si>
  <si>
    <t>B1- 68 x 98cm</t>
  </si>
  <si>
    <t>Materiał</t>
  </si>
  <si>
    <t>Nakład</t>
  </si>
  <si>
    <t>5 szt. = 
10 szt. =
20 szt. =</t>
  </si>
  <si>
    <t>Kolory</t>
  </si>
  <si>
    <t>CMYK 4 + 0</t>
  </si>
  <si>
    <t>Czas reakcji</t>
  </si>
  <si>
    <t>3 dni robocze od dnia dostarczenia w formie elektronicznej pliku graficznego</t>
  </si>
  <si>
    <t>Nakład do wyceny</t>
  </si>
  <si>
    <t>Cena netto:</t>
  </si>
  <si>
    <t>2.</t>
  </si>
  <si>
    <t>druk offsetowy</t>
  </si>
  <si>
    <t xml:space="preserve">B2 - 48 x 68 cm </t>
  </si>
  <si>
    <t>papier niepowlekany typu offset, 140 gr</t>
  </si>
  <si>
    <t>Cena netto- suma:</t>
  </si>
  <si>
    <t xml:space="preserve">3. </t>
  </si>
  <si>
    <t>DL - 10 x 21 cm</t>
  </si>
  <si>
    <t>papier niepowlekany typu offset, 300 gr</t>
  </si>
  <si>
    <t>CMYK 4 + 4</t>
  </si>
  <si>
    <t>Cena netto-suma:</t>
  </si>
  <si>
    <t>4.</t>
  </si>
  <si>
    <t>3 dzień roboczy od dnia dostarczenia w formie elektronicznej pliku graficznego</t>
  </si>
  <si>
    <t>5.</t>
  </si>
  <si>
    <t xml:space="preserve">A6- 10,5 x 15 cm </t>
  </si>
  <si>
    <t>1 x 4000 szt. =                                                      
1 x 3000 szt.=                                                          
1 x 2000 szt. =                                                               
1 x 1000 szt. =</t>
  </si>
  <si>
    <t>6.</t>
  </si>
  <si>
    <t xml:space="preserve">Ulotka bigowana- 4 str.                                                      </t>
  </si>
  <si>
    <t>10,5 x 15 cm, bigowana z formatu 21 x 15 cm</t>
  </si>
  <si>
    <t>1 x 1000 szt.=
1 x 2000 szt.=</t>
  </si>
  <si>
    <t>1 x 1000 szt. + 1 x 2000 szt.</t>
  </si>
  <si>
    <t>7.</t>
  </si>
  <si>
    <t>Repertuar 2-miesięczny/ ulotka harmonijka  - 8 str.</t>
  </si>
  <si>
    <t>CMYK 4+4</t>
  </si>
  <si>
    <t>5 x 2000 szt.</t>
  </si>
  <si>
    <t xml:space="preserve"> </t>
  </si>
  <si>
    <t>8.</t>
  </si>
  <si>
    <t>9.</t>
  </si>
  <si>
    <r>
      <rPr>
        <sz val="11"/>
        <rFont val="Fira Sans"/>
        <family val="2"/>
        <charset val="238"/>
      </rPr>
      <t xml:space="preserve">Razem </t>
    </r>
    <r>
      <rPr>
        <b/>
        <sz val="11"/>
        <rFont val="Fira Sans"/>
        <family val="2"/>
        <charset val="238"/>
      </rPr>
      <t>wartość netto</t>
    </r>
    <r>
      <rPr>
        <sz val="11"/>
        <rFont val="Fira Sans"/>
        <family val="2"/>
        <charset val="238"/>
      </rPr>
      <t xml:space="preserve"> zamówienia w złotych</t>
    </r>
  </si>
  <si>
    <r>
      <rPr>
        <sz val="11"/>
        <rFont val="Fira Sans"/>
        <family val="2"/>
        <charset val="238"/>
      </rPr>
      <t xml:space="preserve">Wartość podatku </t>
    </r>
    <r>
      <rPr>
        <b/>
        <sz val="11"/>
        <rFont val="Fira Sans"/>
        <family val="2"/>
        <charset val="238"/>
      </rPr>
      <t>23%</t>
    </r>
    <r>
      <rPr>
        <sz val="11"/>
        <rFont val="Fira Sans"/>
        <family val="2"/>
        <charset val="238"/>
      </rPr>
      <t xml:space="preserve"> </t>
    </r>
    <r>
      <rPr>
        <b/>
        <sz val="11"/>
        <rFont val="Fira Sans"/>
        <family val="2"/>
        <charset val="238"/>
      </rPr>
      <t xml:space="preserve">VAT  </t>
    </r>
    <r>
      <rPr>
        <sz val="11"/>
        <rFont val="Fira Sans"/>
        <family val="2"/>
        <charset val="238"/>
      </rPr>
      <t>w złotych</t>
    </r>
  </si>
  <si>
    <r>
      <rPr>
        <sz val="11"/>
        <rFont val="Fira Sans"/>
        <family val="2"/>
        <charset val="238"/>
      </rPr>
      <t xml:space="preserve">Razem </t>
    </r>
    <r>
      <rPr>
        <b/>
        <sz val="11"/>
        <rFont val="Fira Sans"/>
        <family val="2"/>
        <charset val="238"/>
      </rPr>
      <t>wartość brutto</t>
    </r>
    <r>
      <rPr>
        <sz val="11"/>
        <rFont val="Fira Sans"/>
        <family val="2"/>
        <charset val="238"/>
      </rPr>
      <t xml:space="preserve"> zamówienia w złotych</t>
    </r>
  </si>
  <si>
    <t>Programy ( premiery x 4)</t>
  </si>
  <si>
    <t>specyfikacja materiałów reklamowych- bieżący repertuar WTL                                                       w okresie: 01.09.2025r. - 31.08.2026r.</t>
  </si>
  <si>
    <t>Plakaty B1                                                    (repertuar x 10/premiery x 4/ Przegląd x 1/ Robimy x1)</t>
  </si>
  <si>
    <t xml:space="preserve">1 x 100 szt.= </t>
  </si>
  <si>
    <t>Plakaty B2                                                               (premiery x 4/ Przegląd x 1</t>
  </si>
  <si>
    <t>Zaproszenia                                              (premiery x 4)</t>
  </si>
  <si>
    <t>5 x 100 szt. =</t>
  </si>
  <si>
    <t xml:space="preserve">1 x 200 szt.=                                                                  1 x 100 szt.=                                                               </t>
  </si>
  <si>
    <t>Ulotka pojedyńcza A6 - 2 str.                                                     (premiery x 4/dodruki do spektakli repertuarowych x 12)</t>
  </si>
  <si>
    <t>15 x 21 cm, falcowane 3-krotnie z formatu 60 x 21 cm</t>
  </si>
  <si>
    <t>10,5 x 21cm, harmonijka, 3 bigi pionowe z formatu  42 x 21 cm</t>
  </si>
  <si>
    <t xml:space="preserve"> 
1 x 2000 szt. =
</t>
  </si>
  <si>
    <t>Ulotka harmonijka - 14 str.</t>
  </si>
  <si>
    <t>papier niepowlekany typu offset, 120 gr</t>
  </si>
  <si>
    <t xml:space="preserve">1 x 3000 szt. =
1 x 2000 szt. =         </t>
  </si>
  <si>
    <t>1 x 2000 szt.</t>
  </si>
  <si>
    <t>Folder ( Przegląd)</t>
  </si>
  <si>
    <t>16,5 x 23,5 cm, oprawa zeszytowa; 32 str + 4 str okładka</t>
  </si>
  <si>
    <t>papier niepowlekany typu offset:  środek 140 g + okładka 300g</t>
  </si>
  <si>
    <t>4 + 4</t>
  </si>
  <si>
    <t>1 x 200 szt=                                                                     1 x 150 szt =</t>
  </si>
  <si>
    <t>5 dni robocze od dnia dostarczenia w formie elektronicznej pliku graficznego</t>
  </si>
  <si>
    <t>1 x 200 szt.</t>
  </si>
  <si>
    <t>4 x 2000 szt. + 12 x 1000 szt.</t>
  </si>
  <si>
    <t>2 x 200 szt.+ 2 x 100 szt.</t>
  </si>
  <si>
    <t>2 x 100 szt.+ 2 x 50 szt.</t>
  </si>
  <si>
    <t xml:space="preserve">Kreda mat, 170g                                  </t>
  </si>
  <si>
    <t xml:space="preserve">15 x 5 szt + 1 x 10 szt + 1 x 20szt </t>
  </si>
  <si>
    <t>1 x 100 szt. =                                                                                                                               1 x 50 szt. =</t>
  </si>
  <si>
    <t>10,5 x 21cm, harmonijka, 6 bigów z formatu 52,5 x 21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</si>
</sst>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14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006411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1"/>
      <color rgb="FF4600A5"/>
      <name val="Czcionka tekstu podstawowego"/>
      <family val="2"/>
      <charset val="238"/>
    </font>
    <font>
      <sz val="11"/>
      <name val="Arial"/>
      <family val="2"/>
      <charset val="238"/>
    </font>
    <font>
      <b/>
      <sz val="14"/>
      <name val="Fira Sans"/>
      <family val="2"/>
      <charset val="238"/>
    </font>
    <font>
      <b/>
      <sz val="11"/>
      <name val="Fira Sans"/>
      <family val="2"/>
      <charset val="238"/>
    </font>
    <font>
      <b/>
      <sz val="12"/>
      <name val="Fira Sans"/>
      <family val="2"/>
      <charset val="238"/>
    </font>
    <font>
      <sz val="11"/>
      <name val="Fira Sans"/>
      <family val="2"/>
      <charset val="238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sz val="10"/>
      <name val="Fira Sans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A2BD90"/>
        <bgColor rgb="FF969696"/>
      </patternFill>
    </fill>
    <fill>
      <patternFill patternType="solid">
        <fgColor rgb="FFFF99CC"/>
        <bgColor rgb="FFCC99FF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4EE257"/>
        <bgColor rgb="FF33CC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D9D9D9"/>
      </patternFill>
    </fill>
    <fill>
      <patternFill patternType="solid">
        <fgColor rgb="FFFEA746"/>
        <bgColor rgb="FFFF9900"/>
      </patternFill>
    </fill>
    <fill>
      <patternFill patternType="solid">
        <fgColor rgb="FF1FB714"/>
        <bgColor rgb="FF4EE257"/>
      </patternFill>
    </fill>
    <fill>
      <patternFill patternType="solid">
        <fgColor rgb="FFFFCC00"/>
        <bgColor rgb="FFFCF305"/>
      </patternFill>
    </fill>
    <fill>
      <patternFill patternType="solid">
        <fgColor rgb="FF865357"/>
        <bgColor rgb="FF993366"/>
      </patternFill>
    </fill>
    <fill>
      <patternFill patternType="solid">
        <fgColor rgb="FF4600A5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EA746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CF305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CFFCC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16" borderId="0" applyBorder="0" applyProtection="0"/>
    <xf numFmtId="0" fontId="5" fillId="3" borderId="0" applyBorder="0" applyProtection="0"/>
  </cellStyleXfs>
  <cellXfs count="32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8" fillId="17" borderId="2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top" wrapText="1"/>
    </xf>
    <xf numFmtId="0" fontId="10" fillId="18" borderId="2" xfId="0" applyFont="1" applyFill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0" fillId="0" borderId="0" xfId="0" applyAlignment="1"/>
    <xf numFmtId="3" fontId="10" fillId="0" borderId="2" xfId="0" applyNumberFormat="1" applyFont="1" applyBorder="1" applyAlignment="1">
      <alignment wrapText="1"/>
    </xf>
    <xf numFmtId="0" fontId="0" fillId="0" borderId="0" xfId="0" applyFont="1"/>
    <xf numFmtId="0" fontId="11" fillId="0" borderId="0" xfId="0" applyFont="1"/>
    <xf numFmtId="3" fontId="10" fillId="0" borderId="2" xfId="0" applyNumberFormat="1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164" fontId="8" fillId="0" borderId="2" xfId="0" applyNumberFormat="1" applyFont="1" applyBorder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/>
    <xf numFmtId="0" fontId="6" fillId="0" borderId="0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8" fillId="19" borderId="2" xfId="0" applyFont="1" applyFill="1" applyBorder="1" applyAlignment="1">
      <alignment wrapText="1"/>
    </xf>
    <xf numFmtId="164" fontId="10" fillId="19" borderId="2" xfId="0" applyNumberFormat="1" applyFont="1" applyFill="1" applyBorder="1" applyAlignment="1">
      <alignment horizontal="left" wrapText="1"/>
    </xf>
    <xf numFmtId="0" fontId="8" fillId="17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2" xfId="0" applyFont="1" applyBorder="1"/>
    <xf numFmtId="0" fontId="8" fillId="0" borderId="2" xfId="0" applyFont="1" applyBorder="1" applyAlignment="1">
      <alignment horizontal="left" vertical="center" wrapText="1"/>
    </xf>
  </cellXfs>
  <cellStyles count="22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Dobre" xfId="19"/>
    <cellStyle name="Neutralne" xfId="20"/>
    <cellStyle name="Normalny" xfId="0" builtinId="0"/>
    <cellStyle name="Złe" xfId="2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A2BD90"/>
      <rgbColor rgb="FF808080"/>
      <rgbColor rgb="FF9999FF"/>
      <rgbColor rgb="FF865357"/>
      <rgbColor rgb="FFFFFFCC"/>
      <rgbColor rgb="FFCCFFFF"/>
      <rgbColor rgb="FF4600A5"/>
      <rgbColor rgb="FFFEA746"/>
      <rgbColor rgb="FF0066CC"/>
      <rgbColor rgb="FFD9D9D9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4EE257"/>
      <rgbColor rgb="FFFFCC00"/>
      <rgbColor rgb="FFFF9900"/>
      <rgbColor rgb="FFFF6600"/>
      <rgbColor rgb="FF666699"/>
      <rgbColor rgb="FF969696"/>
      <rgbColor rgb="FF003366"/>
      <rgbColor rgb="FF1FB714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336600</xdr:colOff>
      <xdr:row>0</xdr:row>
      <xdr:rowOff>138960</xdr:rowOff>
    </xdr:from>
    <xdr:to>
      <xdr:col>2</xdr:col>
      <xdr:colOff>1755000</xdr:colOff>
      <xdr:row>0</xdr:row>
      <xdr:rowOff>606240</xdr:rowOff>
    </xdr:to>
    <xdr:pic>
      <xdr:nvPicPr>
        <xdr:cNvPr id="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017520" y="138960"/>
          <a:ext cx="1418400" cy="467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792720</xdr:colOff>
      <xdr:row>0</xdr:row>
      <xdr:rowOff>619200</xdr:rowOff>
    </xdr:from>
    <xdr:to>
      <xdr:col>2</xdr:col>
      <xdr:colOff>976680</xdr:colOff>
      <xdr:row>0</xdr:row>
      <xdr:rowOff>883080</xdr:rowOff>
    </xdr:to>
    <xdr:sp macro="" textlink="">
      <xdr:nvSpPr>
        <xdr:cNvPr id="3" name="pole tekstowe 3"/>
        <xdr:cNvSpPr/>
      </xdr:nvSpPr>
      <xdr:spPr>
        <a:xfrm>
          <a:off x="3473640" y="619200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zoomScale="115" zoomScaleNormal="115" workbookViewId="0">
      <selection activeCell="I3" sqref="I3"/>
    </sheetView>
  </sheetViews>
  <sheetFormatPr defaultColWidth="8.6640625" defaultRowHeight="13.2"/>
  <cols>
    <col min="1" max="1" width="4.21875" style="1" customWidth="1"/>
    <col min="2" max="2" width="33.33203125" customWidth="1"/>
    <col min="3" max="3" width="48.5546875" customWidth="1"/>
  </cols>
  <sheetData>
    <row r="1" spans="1:3" ht="70.650000000000006" customHeight="1">
      <c r="A1" s="2" t="s">
        <v>0</v>
      </c>
    </row>
    <row r="2" spans="1:3" ht="23.25" customHeight="1">
      <c r="A2" s="21" t="s">
        <v>1</v>
      </c>
      <c r="B2" s="21"/>
      <c r="C2" s="21"/>
    </row>
    <row r="3" spans="1:3" ht="43.5" customHeight="1">
      <c r="A3" s="24" t="s">
        <v>48</v>
      </c>
      <c r="B3" s="24"/>
      <c r="C3" s="24"/>
    </row>
    <row r="4" spans="1:3" ht="15.6">
      <c r="A4" s="20"/>
      <c r="B4" s="25" t="s">
        <v>2</v>
      </c>
      <c r="C4" s="25" t="s">
        <v>3</v>
      </c>
    </row>
    <row r="5" spans="1:3" ht="44.25" customHeight="1">
      <c r="A5" s="20" t="s">
        <v>4</v>
      </c>
      <c r="B5" s="3" t="s">
        <v>49</v>
      </c>
      <c r="C5" s="4" t="s">
        <v>5</v>
      </c>
    </row>
    <row r="6" spans="1:3" ht="14.4">
      <c r="A6" s="20"/>
      <c r="B6" s="5" t="s">
        <v>6</v>
      </c>
      <c r="C6" s="4" t="s">
        <v>7</v>
      </c>
    </row>
    <row r="7" spans="1:3" ht="14.4">
      <c r="A7" s="20"/>
      <c r="B7" s="5" t="s">
        <v>8</v>
      </c>
      <c r="C7" s="6" t="s">
        <v>73</v>
      </c>
    </row>
    <row r="8" spans="1:3" ht="45" customHeight="1">
      <c r="A8" s="20"/>
      <c r="B8" s="5" t="s">
        <v>9</v>
      </c>
      <c r="C8" s="7" t="s">
        <v>10</v>
      </c>
    </row>
    <row r="9" spans="1:3" ht="14.4">
      <c r="A9" s="20"/>
      <c r="B9" s="5" t="s">
        <v>11</v>
      </c>
      <c r="C9" s="4" t="s">
        <v>12</v>
      </c>
    </row>
    <row r="10" spans="1:3" ht="28.8">
      <c r="A10" s="20"/>
      <c r="B10" s="5" t="s">
        <v>13</v>
      </c>
      <c r="C10" s="4" t="s">
        <v>14</v>
      </c>
    </row>
    <row r="11" spans="1:3" ht="14.4">
      <c r="A11" s="20"/>
      <c r="B11" s="5" t="s">
        <v>15</v>
      </c>
      <c r="C11" s="4" t="s">
        <v>74</v>
      </c>
    </row>
    <row r="12" spans="1:3" ht="14.4">
      <c r="A12" s="20"/>
      <c r="B12" s="26" t="s">
        <v>16</v>
      </c>
      <c r="C12" s="27"/>
    </row>
    <row r="13" spans="1:3" ht="28.2" customHeight="1">
      <c r="A13" s="20" t="s">
        <v>17</v>
      </c>
      <c r="B13" s="3" t="s">
        <v>51</v>
      </c>
      <c r="C13" s="4" t="s">
        <v>18</v>
      </c>
    </row>
    <row r="14" spans="1:3" ht="14.4">
      <c r="A14" s="20"/>
      <c r="B14" s="8" t="s">
        <v>6</v>
      </c>
      <c r="C14" s="4" t="s">
        <v>19</v>
      </c>
    </row>
    <row r="15" spans="1:3" ht="14.4">
      <c r="A15" s="20"/>
      <c r="B15" s="8" t="s">
        <v>8</v>
      </c>
      <c r="C15" s="6" t="s">
        <v>20</v>
      </c>
    </row>
    <row r="16" spans="1:3" s="10" customFormat="1" ht="18.600000000000001" customHeight="1">
      <c r="A16" s="9"/>
      <c r="B16" s="5" t="s">
        <v>9</v>
      </c>
      <c r="C16" s="4" t="s">
        <v>50</v>
      </c>
    </row>
    <row r="17" spans="1:3" ht="14.4">
      <c r="A17" s="20"/>
      <c r="B17" s="8" t="s">
        <v>11</v>
      </c>
      <c r="C17" s="4" t="s">
        <v>12</v>
      </c>
    </row>
    <row r="18" spans="1:3" ht="28.8">
      <c r="A18" s="20"/>
      <c r="B18" s="8" t="s">
        <v>13</v>
      </c>
      <c r="C18" s="4" t="s">
        <v>14</v>
      </c>
    </row>
    <row r="19" spans="1:3" ht="14.4">
      <c r="A19" s="20"/>
      <c r="B19" s="8" t="s">
        <v>15</v>
      </c>
      <c r="C19" s="4" t="s">
        <v>53</v>
      </c>
    </row>
    <row r="20" spans="1:3" ht="14.4">
      <c r="A20" s="20"/>
      <c r="B20" s="26" t="s">
        <v>21</v>
      </c>
      <c r="C20" s="27"/>
    </row>
    <row r="21" spans="1:3" ht="32.25" customHeight="1">
      <c r="A21" s="20" t="s">
        <v>22</v>
      </c>
      <c r="B21" s="3" t="s">
        <v>52</v>
      </c>
      <c r="C21" s="4" t="s">
        <v>5</v>
      </c>
    </row>
    <row r="22" spans="1:3" ht="14.4">
      <c r="A22" s="20"/>
      <c r="B22" s="8" t="s">
        <v>6</v>
      </c>
      <c r="C22" s="4" t="s">
        <v>23</v>
      </c>
    </row>
    <row r="23" spans="1:3" ht="14.4">
      <c r="A23" s="20"/>
      <c r="B23" s="8" t="s">
        <v>8</v>
      </c>
      <c r="C23" s="6" t="s">
        <v>24</v>
      </c>
    </row>
    <row r="24" spans="1:3" ht="31.2" customHeight="1">
      <c r="A24" s="20"/>
      <c r="B24" s="8" t="s">
        <v>9</v>
      </c>
      <c r="C24" s="7" t="s">
        <v>75</v>
      </c>
    </row>
    <row r="25" spans="1:3" ht="14.4">
      <c r="A25" s="20"/>
      <c r="B25" s="8" t="s">
        <v>11</v>
      </c>
      <c r="C25" s="4" t="s">
        <v>25</v>
      </c>
    </row>
    <row r="26" spans="1:3" ht="28.8">
      <c r="A26" s="20"/>
      <c r="B26" s="8" t="s">
        <v>13</v>
      </c>
      <c r="C26" s="4" t="s">
        <v>14</v>
      </c>
    </row>
    <row r="27" spans="1:3" ht="14.4">
      <c r="A27" s="20"/>
      <c r="B27" s="8" t="s">
        <v>15</v>
      </c>
      <c r="C27" s="4" t="s">
        <v>72</v>
      </c>
    </row>
    <row r="28" spans="1:3" ht="14.4">
      <c r="A28" s="20"/>
      <c r="B28" s="26" t="s">
        <v>26</v>
      </c>
      <c r="C28" s="27"/>
    </row>
    <row r="29" spans="1:3" ht="25.5" customHeight="1">
      <c r="A29" s="20" t="s">
        <v>27</v>
      </c>
      <c r="B29" s="3" t="s">
        <v>47</v>
      </c>
      <c r="C29" s="4" t="s">
        <v>18</v>
      </c>
    </row>
    <row r="30" spans="1:3" ht="28.5" customHeight="1">
      <c r="A30" s="20"/>
      <c r="B30" s="4" t="s">
        <v>6</v>
      </c>
      <c r="C30" s="4" t="s">
        <v>56</v>
      </c>
    </row>
    <row r="31" spans="1:3" ht="14.4">
      <c r="A31" s="20"/>
      <c r="B31" s="4" t="s">
        <v>8</v>
      </c>
      <c r="C31" s="6" t="s">
        <v>24</v>
      </c>
    </row>
    <row r="32" spans="1:3" ht="28.8">
      <c r="A32" s="20"/>
      <c r="B32" s="4" t="s">
        <v>9</v>
      </c>
      <c r="C32" s="4" t="s">
        <v>54</v>
      </c>
    </row>
    <row r="33" spans="1:3" ht="14.4">
      <c r="A33" s="20"/>
      <c r="B33" s="4" t="s">
        <v>11</v>
      </c>
      <c r="C33" s="4" t="s">
        <v>25</v>
      </c>
    </row>
    <row r="34" spans="1:3" ht="28.8">
      <c r="A34" s="20"/>
      <c r="B34" s="4" t="s">
        <v>13</v>
      </c>
      <c r="C34" s="4" t="s">
        <v>28</v>
      </c>
    </row>
    <row r="35" spans="1:3" ht="14.4">
      <c r="A35" s="20"/>
      <c r="B35" s="8" t="s">
        <v>15</v>
      </c>
      <c r="C35" s="4" t="s">
        <v>71</v>
      </c>
    </row>
    <row r="36" spans="1:3" ht="14.4">
      <c r="A36" s="20"/>
      <c r="B36" s="26" t="s">
        <v>26</v>
      </c>
      <c r="C36" s="27"/>
    </row>
    <row r="37" spans="1:3" ht="57" customHeight="1">
      <c r="A37" s="20" t="s">
        <v>29</v>
      </c>
      <c r="B37" s="28" t="s">
        <v>55</v>
      </c>
      <c r="C37" s="4" t="s">
        <v>18</v>
      </c>
    </row>
    <row r="38" spans="1:3" ht="14.4">
      <c r="A38" s="20"/>
      <c r="B38" s="4" t="s">
        <v>6</v>
      </c>
      <c r="C38" s="4" t="s">
        <v>30</v>
      </c>
    </row>
    <row r="39" spans="1:3" ht="14.4">
      <c r="A39" s="20"/>
      <c r="B39" s="4" t="s">
        <v>8</v>
      </c>
      <c r="C39" s="4" t="s">
        <v>20</v>
      </c>
    </row>
    <row r="40" spans="1:3" ht="63.6" customHeight="1">
      <c r="A40" s="20"/>
      <c r="B40" s="8" t="s">
        <v>9</v>
      </c>
      <c r="C40" s="11" t="s">
        <v>31</v>
      </c>
    </row>
    <row r="41" spans="1:3" ht="14.4">
      <c r="A41" s="20"/>
      <c r="B41" s="4" t="s">
        <v>11</v>
      </c>
      <c r="C41" s="4" t="s">
        <v>25</v>
      </c>
    </row>
    <row r="42" spans="1:3" ht="28.8">
      <c r="A42" s="20"/>
      <c r="B42" s="9" t="s">
        <v>13</v>
      </c>
      <c r="C42" s="4" t="s">
        <v>14</v>
      </c>
    </row>
    <row r="43" spans="1:3" ht="14.4">
      <c r="A43" s="20"/>
      <c r="B43" s="9" t="s">
        <v>15</v>
      </c>
      <c r="C43" s="4" t="s">
        <v>70</v>
      </c>
    </row>
    <row r="44" spans="1:3" ht="14.4">
      <c r="A44" s="20"/>
      <c r="B44" s="26" t="s">
        <v>21</v>
      </c>
      <c r="C44" s="27"/>
    </row>
    <row r="45" spans="1:3" ht="15.75" customHeight="1">
      <c r="A45" s="20" t="s">
        <v>32</v>
      </c>
      <c r="B45" s="28" t="s">
        <v>33</v>
      </c>
      <c r="C45" s="4" t="s">
        <v>18</v>
      </c>
    </row>
    <row r="46" spans="1:3" ht="14.4">
      <c r="A46" s="20"/>
      <c r="B46" s="4" t="s">
        <v>6</v>
      </c>
      <c r="C46" s="4" t="s">
        <v>34</v>
      </c>
    </row>
    <row r="47" spans="1:3" ht="14.4">
      <c r="A47" s="20"/>
      <c r="B47" s="4" t="s">
        <v>8</v>
      </c>
      <c r="C47" s="4" t="s">
        <v>20</v>
      </c>
    </row>
    <row r="48" spans="1:3" ht="33.6" customHeight="1">
      <c r="A48" s="20"/>
      <c r="B48" s="8" t="s">
        <v>9</v>
      </c>
      <c r="C48" s="11" t="s">
        <v>35</v>
      </c>
    </row>
    <row r="49" spans="1:5" ht="14.4">
      <c r="A49" s="20"/>
      <c r="B49" s="4" t="s">
        <v>11</v>
      </c>
      <c r="C49" s="4" t="s">
        <v>25</v>
      </c>
    </row>
    <row r="50" spans="1:5" ht="28.8">
      <c r="A50" s="20"/>
      <c r="B50" s="4" t="s">
        <v>13</v>
      </c>
      <c r="C50" s="4" t="s">
        <v>14</v>
      </c>
    </row>
    <row r="51" spans="1:5" ht="14.4">
      <c r="A51" s="20"/>
      <c r="B51" s="4" t="s">
        <v>15</v>
      </c>
      <c r="C51" s="4" t="s">
        <v>36</v>
      </c>
    </row>
    <row r="52" spans="1:5" ht="14.4">
      <c r="A52" s="20"/>
      <c r="B52" s="26" t="s">
        <v>26</v>
      </c>
      <c r="C52" s="27"/>
    </row>
    <row r="53" spans="1:5" ht="29.25" customHeight="1">
      <c r="A53" s="20" t="s">
        <v>37</v>
      </c>
      <c r="B53" s="3" t="s">
        <v>38</v>
      </c>
      <c r="C53" s="4" t="s">
        <v>18</v>
      </c>
      <c r="D53" s="12"/>
    </row>
    <row r="54" spans="1:5" ht="28.8">
      <c r="A54" s="22"/>
      <c r="B54" s="4" t="s">
        <v>6</v>
      </c>
      <c r="C54" s="6" t="s">
        <v>57</v>
      </c>
      <c r="E54" s="13"/>
    </row>
    <row r="55" spans="1:5" ht="14.4">
      <c r="A55" s="22"/>
      <c r="B55" s="4" t="s">
        <v>8</v>
      </c>
      <c r="C55" s="4" t="s">
        <v>20</v>
      </c>
      <c r="D55" s="12"/>
    </row>
    <row r="56" spans="1:5" ht="18" customHeight="1">
      <c r="A56" s="22"/>
      <c r="B56" s="23" t="s">
        <v>9</v>
      </c>
      <c r="C56" s="23" t="s">
        <v>58</v>
      </c>
    </row>
    <row r="57" spans="1:5" ht="15.75" customHeight="1">
      <c r="A57" s="20"/>
      <c r="B57" s="4" t="s">
        <v>11</v>
      </c>
      <c r="C57" s="4" t="s">
        <v>39</v>
      </c>
    </row>
    <row r="58" spans="1:5" ht="28.8">
      <c r="A58" s="20"/>
      <c r="B58" s="4" t="s">
        <v>13</v>
      </c>
      <c r="C58" s="4" t="s">
        <v>14</v>
      </c>
    </row>
    <row r="59" spans="1:5" ht="14.4">
      <c r="A59" s="20"/>
      <c r="B59" s="4" t="s">
        <v>15</v>
      </c>
      <c r="C59" s="4" t="s">
        <v>40</v>
      </c>
    </row>
    <row r="60" spans="1:5" ht="14.4">
      <c r="A60" s="20" t="s">
        <v>41</v>
      </c>
      <c r="B60" s="26" t="s">
        <v>16</v>
      </c>
      <c r="C60" s="27"/>
    </row>
    <row r="61" spans="1:5" ht="22.5" customHeight="1">
      <c r="A61" s="31" t="s">
        <v>42</v>
      </c>
      <c r="B61" s="3" t="s">
        <v>59</v>
      </c>
      <c r="C61" s="6" t="s">
        <v>18</v>
      </c>
    </row>
    <row r="62" spans="1:5" ht="28.8">
      <c r="A62" s="20"/>
      <c r="B62" s="4" t="s">
        <v>6</v>
      </c>
      <c r="C62" s="4" t="s">
        <v>76</v>
      </c>
    </row>
    <row r="63" spans="1:5" ht="14.4">
      <c r="A63" s="20"/>
      <c r="B63" s="4" t="s">
        <v>8</v>
      </c>
      <c r="C63" s="14" t="s">
        <v>60</v>
      </c>
    </row>
    <row r="64" spans="1:5" ht="28.2" customHeight="1">
      <c r="A64" s="20"/>
      <c r="B64" s="4" t="s">
        <v>9</v>
      </c>
      <c r="C64" s="7" t="s">
        <v>61</v>
      </c>
    </row>
    <row r="65" spans="1:4" ht="14.4">
      <c r="A65" s="20"/>
      <c r="B65" s="4" t="s">
        <v>11</v>
      </c>
      <c r="C65" s="4" t="s">
        <v>39</v>
      </c>
    </row>
    <row r="66" spans="1:4" ht="28.8">
      <c r="A66" s="20"/>
      <c r="B66" s="4" t="s">
        <v>13</v>
      </c>
      <c r="C66" s="4" t="s">
        <v>14</v>
      </c>
    </row>
    <row r="67" spans="1:4" ht="14.4">
      <c r="A67" s="20"/>
      <c r="B67" s="4" t="s">
        <v>15</v>
      </c>
      <c r="C67" s="4" t="s">
        <v>62</v>
      </c>
    </row>
    <row r="68" spans="1:4" ht="14.4">
      <c r="A68" s="20"/>
      <c r="B68" s="26" t="s">
        <v>26</v>
      </c>
      <c r="C68" s="27"/>
    </row>
    <row r="69" spans="1:4" ht="17.25" customHeight="1">
      <c r="A69" s="20" t="s">
        <v>43</v>
      </c>
      <c r="B69" s="3" t="s">
        <v>63</v>
      </c>
      <c r="C69" s="4" t="s">
        <v>18</v>
      </c>
    </row>
    <row r="70" spans="1:4" ht="28.8">
      <c r="A70" s="20"/>
      <c r="B70" s="4" t="s">
        <v>6</v>
      </c>
      <c r="C70" s="4" t="s">
        <v>64</v>
      </c>
      <c r="D70" s="15"/>
    </row>
    <row r="71" spans="1:4" ht="28.8">
      <c r="A71" s="20"/>
      <c r="B71" s="4" t="s">
        <v>8</v>
      </c>
      <c r="C71" s="4" t="s">
        <v>65</v>
      </c>
    </row>
    <row r="72" spans="1:4" ht="28.8">
      <c r="A72" s="20"/>
      <c r="B72" s="4" t="s">
        <v>9</v>
      </c>
      <c r="C72" s="7" t="s">
        <v>67</v>
      </c>
    </row>
    <row r="73" spans="1:4" s="18" customFormat="1" ht="14.4">
      <c r="A73" s="20"/>
      <c r="B73" s="4" t="s">
        <v>11</v>
      </c>
      <c r="C73" s="4" t="s">
        <v>66</v>
      </c>
    </row>
    <row r="74" spans="1:4" s="18" customFormat="1" ht="28.8">
      <c r="A74" s="20"/>
      <c r="B74" s="4" t="s">
        <v>13</v>
      </c>
      <c r="C74" s="4" t="s">
        <v>68</v>
      </c>
    </row>
    <row r="75" spans="1:4" s="18" customFormat="1" ht="14.4">
      <c r="A75" s="20"/>
      <c r="B75" s="4" t="s">
        <v>15</v>
      </c>
      <c r="C75" s="4" t="s">
        <v>69</v>
      </c>
    </row>
    <row r="76" spans="1:4" s="18" customFormat="1" ht="14.4">
      <c r="A76" s="20"/>
      <c r="B76" s="26" t="s">
        <v>26</v>
      </c>
      <c r="C76" s="27"/>
    </row>
    <row r="77" spans="1:4" ht="14.4">
      <c r="A77" s="29"/>
      <c r="B77" s="30"/>
      <c r="C77" s="30"/>
    </row>
    <row r="78" spans="1:4" ht="28.8">
      <c r="A78" s="29"/>
      <c r="B78" s="4" t="s">
        <v>44</v>
      </c>
      <c r="C78" s="16">
        <f>SUM(C12)+C20+C28+C36+C44+C52+C60+C68+C76</f>
        <v>0</v>
      </c>
    </row>
    <row r="79" spans="1:4" ht="28.8">
      <c r="A79" s="29"/>
      <c r="B79" s="4" t="s">
        <v>45</v>
      </c>
      <c r="C79" s="16">
        <f>SUM(C78)*0.23</f>
        <v>0</v>
      </c>
    </row>
    <row r="80" spans="1:4" ht="28.8">
      <c r="A80" s="29"/>
      <c r="B80" s="4" t="s">
        <v>46</v>
      </c>
      <c r="C80" s="16">
        <f>SUM(C78)+C79</f>
        <v>0</v>
      </c>
    </row>
    <row r="81" spans="1:3" ht="13.8">
      <c r="A81" s="17"/>
      <c r="B81" s="18"/>
      <c r="C81" s="18"/>
    </row>
    <row r="83" spans="1:3" ht="13.8">
      <c r="B83" s="19"/>
    </row>
    <row r="84" spans="1:3" ht="13.8">
      <c r="B84" s="19"/>
    </row>
  </sheetData>
  <mergeCells count="3">
    <mergeCell ref="A2:C2"/>
    <mergeCell ref="A3:C3"/>
    <mergeCell ref="A54:A56"/>
  </mergeCells>
  <pageMargins left="0.75" right="0.75" top="1" bottom="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4" zoomScaleNormal="144" workbookViewId="0"/>
  </sheetViews>
  <sheetFormatPr defaultColWidth="8.6640625" defaultRowHeight="13.2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3.2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dc:description/>
  <cp:lastModifiedBy>Sylwia</cp:lastModifiedBy>
  <cp:revision>2</cp:revision>
  <cp:lastPrinted>2025-08-05T11:03:07Z</cp:lastPrinted>
  <dcterms:created xsi:type="dcterms:W3CDTF">2019-01-02T13:30:20Z</dcterms:created>
  <dcterms:modified xsi:type="dcterms:W3CDTF">2025-08-05T11:19:15Z</dcterms:modified>
  <dc:language>pl-PL</dc:language>
</cp:coreProperties>
</file>